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wwddfs\Groupdata\PROJECTS\Sewer\S-1202 St Charles Wastewater Sewer District Preliminary Design\4.0 Contract Administration\4.1 Bid Opportunity Documents\4.1.1 RFP Development\"/>
    </mc:Choice>
  </mc:AlternateContent>
  <xr:revisionPtr revIDLastSave="0" documentId="13_ncr:1_{E052F85F-63C0-4847-A2D7-F259793CABF9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Form P Person Hour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P Person Hours'!$A$1:$S$54</definedName>
    <definedName name="Print_Area_1" localSheetId="0">'Form P Person Hours'!$B$40:$G$45</definedName>
    <definedName name="Print_Area_1">#REF!</definedName>
    <definedName name="Print_Area_2" localSheetId="0">#REF!</definedName>
    <definedName name="Print_Area_2">#REF!</definedName>
    <definedName name="_xlnm.Print_Titles" localSheetId="0">'Form P Person Hours'!$1:$7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P16" i="9" l="1"/>
  <c r="Q16" i="9"/>
  <c r="S16" i="9" s="1"/>
  <c r="P35" i="9"/>
  <c r="P34" i="9"/>
  <c r="P33" i="9"/>
  <c r="P29" i="9"/>
  <c r="P28" i="9"/>
  <c r="P27" i="9"/>
  <c r="P23" i="9"/>
  <c r="P22" i="9"/>
  <c r="P21" i="9"/>
  <c r="P17" i="9"/>
  <c r="P15" i="9"/>
  <c r="P10" i="9"/>
  <c r="P11" i="9"/>
  <c r="P9" i="9"/>
  <c r="P42" i="9" l="1"/>
  <c r="S31" i="9" l="1"/>
  <c r="R31" i="9"/>
  <c r="Q31" i="9"/>
  <c r="P30" i="9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Q29" i="9"/>
  <c r="S29" i="9" s="1"/>
  <c r="Q28" i="9"/>
  <c r="S28" i="9" s="1"/>
  <c r="Q27" i="9"/>
  <c r="S27" i="9" s="1"/>
  <c r="S37" i="9"/>
  <c r="R37" i="9"/>
  <c r="Q37" i="9"/>
  <c r="P36" i="9"/>
  <c r="O36" i="9"/>
  <c r="O37" i="9" s="1"/>
  <c r="N36" i="9"/>
  <c r="N37" i="9" s="1"/>
  <c r="M36" i="9"/>
  <c r="M37" i="9" s="1"/>
  <c r="L36" i="9"/>
  <c r="L37" i="9" s="1"/>
  <c r="K36" i="9"/>
  <c r="K37" i="9" s="1"/>
  <c r="J36" i="9"/>
  <c r="J37" i="9" s="1"/>
  <c r="I36" i="9"/>
  <c r="I37" i="9" s="1"/>
  <c r="H36" i="9"/>
  <c r="H37" i="9" s="1"/>
  <c r="G36" i="9"/>
  <c r="G37" i="9" s="1"/>
  <c r="F36" i="9"/>
  <c r="F37" i="9" s="1"/>
  <c r="E36" i="9"/>
  <c r="E37" i="9" s="1"/>
  <c r="Q35" i="9"/>
  <c r="S35" i="9" s="1"/>
  <c r="Q34" i="9"/>
  <c r="S34" i="9" s="1"/>
  <c r="Q33" i="9"/>
  <c r="S33" i="9" s="1"/>
  <c r="S25" i="9" l="1"/>
  <c r="R25" i="9"/>
  <c r="Q25" i="9"/>
  <c r="H25" i="9"/>
  <c r="P24" i="9"/>
  <c r="O24" i="9"/>
  <c r="O25" i="9" s="1"/>
  <c r="N24" i="9"/>
  <c r="N25" i="9" s="1"/>
  <c r="M24" i="9"/>
  <c r="M25" i="9" s="1"/>
  <c r="L24" i="9"/>
  <c r="L25" i="9" s="1"/>
  <c r="K24" i="9"/>
  <c r="K25" i="9" s="1"/>
  <c r="J24" i="9"/>
  <c r="J25" i="9" s="1"/>
  <c r="I24" i="9"/>
  <c r="I25" i="9" s="1"/>
  <c r="H24" i="9"/>
  <c r="G24" i="9"/>
  <c r="G25" i="9" s="1"/>
  <c r="F24" i="9"/>
  <c r="F25" i="9" s="1"/>
  <c r="E24" i="9"/>
  <c r="E25" i="9" s="1"/>
  <c r="Q23" i="9"/>
  <c r="S23" i="9" s="1"/>
  <c r="Q22" i="9"/>
  <c r="S22" i="9" s="1"/>
  <c r="Q21" i="9"/>
  <c r="S21" i="9" s="1"/>
  <c r="S19" i="9"/>
  <c r="R19" i="9"/>
  <c r="Q19" i="9"/>
  <c r="J19" i="9"/>
  <c r="H19" i="9"/>
  <c r="H42" i="9" s="1"/>
  <c r="P18" i="9"/>
  <c r="O18" i="9"/>
  <c r="N18" i="9"/>
  <c r="M18" i="9"/>
  <c r="L18" i="9"/>
  <c r="K18" i="9"/>
  <c r="J18" i="9"/>
  <c r="I18" i="9"/>
  <c r="H18" i="9"/>
  <c r="H41" i="9" s="1"/>
  <c r="G18" i="9"/>
  <c r="F18" i="9"/>
  <c r="E18" i="9"/>
  <c r="Q17" i="9"/>
  <c r="S17" i="9" s="1"/>
  <c r="Q15" i="9"/>
  <c r="S15" i="9" s="1"/>
  <c r="S13" i="9"/>
  <c r="R13" i="9"/>
  <c r="Q13" i="9"/>
  <c r="Q10" i="9"/>
  <c r="S10" i="9" s="1"/>
  <c r="Q11" i="9"/>
  <c r="S11" i="9" s="1"/>
  <c r="Q9" i="9"/>
  <c r="S9" i="9" s="1"/>
  <c r="H13" i="9"/>
  <c r="I13" i="9"/>
  <c r="J13" i="9"/>
  <c r="M13" i="9"/>
  <c r="P12" i="9"/>
  <c r="F12" i="9"/>
  <c r="G12" i="9"/>
  <c r="H12" i="9"/>
  <c r="I12" i="9"/>
  <c r="J12" i="9"/>
  <c r="K12" i="9"/>
  <c r="L12" i="9"/>
  <c r="M12" i="9"/>
  <c r="N12" i="9"/>
  <c r="O12" i="9"/>
  <c r="O13" i="9" s="1"/>
  <c r="E12" i="9"/>
  <c r="J42" i="9" l="1"/>
  <c r="J41" i="9"/>
  <c r="G19" i="9"/>
  <c r="G41" i="9"/>
  <c r="E19" i="9"/>
  <c r="E41" i="9"/>
  <c r="F19" i="9"/>
  <c r="F41" i="9"/>
  <c r="L19" i="9"/>
  <c r="L42" i="9" s="1"/>
  <c r="L41" i="9"/>
  <c r="O19" i="9"/>
  <c r="O42" i="9" s="1"/>
  <c r="O41" i="9"/>
  <c r="I19" i="9"/>
  <c r="I42" i="9" s="1"/>
  <c r="I41" i="9"/>
  <c r="K19" i="9"/>
  <c r="K41" i="9"/>
  <c r="M19" i="9"/>
  <c r="M42" i="9" s="1"/>
  <c r="M41" i="9"/>
  <c r="N19" i="9"/>
  <c r="N42" i="9" s="1"/>
  <c r="N41" i="9"/>
  <c r="P41" i="9"/>
  <c r="K13" i="9"/>
  <c r="G13" i="9"/>
  <c r="F13" i="9"/>
  <c r="E13" i="9"/>
  <c r="N13" i="9"/>
  <c r="L13" i="9"/>
  <c r="R46" i="9"/>
  <c r="G42" i="9" l="1"/>
  <c r="F42" i="9"/>
  <c r="E42" i="9"/>
  <c r="K4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<sst xmlns="http://schemas.openxmlformats.org/spreadsheetml/2006/main" count="56" uniqueCount="45">
  <si>
    <t>Item</t>
  </si>
  <si>
    <t>Name of Bidder</t>
  </si>
  <si>
    <t>TOTAL BID PRICE (GST extra) (in numbers)  $</t>
  </si>
  <si>
    <t>E5</t>
  </si>
  <si>
    <t>E6</t>
  </si>
  <si>
    <t>Disbursements</t>
  </si>
  <si>
    <t>E4</t>
  </si>
  <si>
    <t>E9</t>
  </si>
  <si>
    <t>FORM P:PERSON HOURS</t>
  </si>
  <si>
    <t>Phase &amp; Task Description</t>
  </si>
  <si>
    <t xml:space="preserve">    1.1 &lt;Insert Sub-Task&gt;</t>
  </si>
  <si>
    <t xml:space="preserve">    1.2 &lt;Insert Sub-Task&gt;</t>
  </si>
  <si>
    <t xml:space="preserve">    1.3 &lt;Insert Sub-Task&gt;</t>
  </si>
  <si>
    <t>Sub-Total Hours</t>
  </si>
  <si>
    <t>Sub-Total Fees</t>
  </si>
  <si>
    <t>Project Role:</t>
  </si>
  <si>
    <t>Name:</t>
  </si>
  <si>
    <t>Hourly Rate:</t>
  </si>
  <si>
    <t>Total Hours</t>
  </si>
  <si>
    <t>Total Fees</t>
  </si>
  <si>
    <t>Labour Costs</t>
  </si>
  <si>
    <t xml:space="preserve">    2.1 &lt;Insert Sub-Task&gt;</t>
  </si>
  <si>
    <t xml:space="preserve">    2.3 &lt;Insert Sub-Task&gt;</t>
  </si>
  <si>
    <t xml:space="preserve">    3.1 &lt;Insert Sub-Task&gt;</t>
  </si>
  <si>
    <t xml:space="preserve">    3.2 &lt;Insert Sub-Task&gt;</t>
  </si>
  <si>
    <t xml:space="preserve">    3.3 &lt;Insert Sub-Task&gt;</t>
  </si>
  <si>
    <t xml:space="preserve">    4.1 &lt;Insert Sub-Task&gt;</t>
  </si>
  <si>
    <t xml:space="preserve">    4.2 &lt;Insert Sub-Task&gt;</t>
  </si>
  <si>
    <t xml:space="preserve">    4.3 &lt;Insert Sub-Task&gt;</t>
  </si>
  <si>
    <t xml:space="preserve">    5.1 &lt;Insert Sub-Task&gt;</t>
  </si>
  <si>
    <t xml:space="preserve">    5.2 &lt;Insert Sub-Task&gt;</t>
  </si>
  <si>
    <t xml:space="preserve">    5.3 &lt;Insert Sub-Task&gt;</t>
  </si>
  <si>
    <t>E10</t>
  </si>
  <si>
    <t>(See B9 in RFP document)</t>
  </si>
  <si>
    <t>Approximate Percentage Of Person's Available Time Devoted To Project (see B12.7)</t>
  </si>
  <si>
    <t>Spec. Ref.</t>
  </si>
  <si>
    <t>9.0 Geotechnical Work Allowance</t>
  </si>
  <si>
    <t>10.0 Additional Work Allowance</t>
  </si>
  <si>
    <t xml:space="preserve">1.0 Preliminary Design: Hydraulic Model and Data Gaps Technical Memorandum </t>
  </si>
  <si>
    <t>2.0 Preliminary Design: Options Analysis Technical Memorandum</t>
  </si>
  <si>
    <t xml:space="preserve">3.0Preliminary Design: Initiation and 60% Draft </t>
  </si>
  <si>
    <t xml:space="preserve">E7
</t>
  </si>
  <si>
    <t>4.0 Preliminary Design: Risk and Opportunities Identification</t>
  </si>
  <si>
    <t>E8</t>
  </si>
  <si>
    <t>5.0 Preliminary Design: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</si>
</sst>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8" fontId="27" fillId="0" borderId="11" applyFill="0">
      <alignment horizontal="right" vertical="top"/>
    </xf>
    <xf numFmtId="168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6" fontId="30" fillId="0" borderId="13" applyFill="0">
      <alignment horizontal="centerContinuous" wrapText="1"/>
    </xf>
    <xf numFmtId="166" fontId="30" fillId="0" borderId="13" applyFill="0">
      <alignment horizontal="centerContinuous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3" fontId="27" fillId="0" borderId="10" applyFill="0"/>
    <xf numFmtId="173" fontId="27" fillId="0" borderId="10" applyFill="0"/>
    <xf numFmtId="173" fontId="27" fillId="0" borderId="10" applyFill="0"/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/>
    <xf numFmtId="167" fontId="27" fillId="0" borderId="10" applyFill="0"/>
    <xf numFmtId="167" fontId="27" fillId="0" borderId="10" applyFill="0"/>
    <xf numFmtId="167" fontId="27" fillId="0" borderId="12" applyFill="0">
      <alignment horizontal="right"/>
    </xf>
    <xf numFmtId="167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5" fontId="28" fillId="0" borderId="12" applyNumberFormat="0" applyFont="0" applyFill="0" applyBorder="0" applyAlignment="0" applyProtection="0">
      <alignment horizontal="center" vertical="top" wrapText="1"/>
    </xf>
    <xf numFmtId="175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0" fontId="35" fillId="0" borderId="0" applyFill="0">
      <alignment horizontal="left"/>
    </xf>
    <xf numFmtId="170" fontId="35" fillId="0" borderId="0" applyFill="0">
      <alignment horizontal="left"/>
    </xf>
    <xf numFmtId="171" fontId="36" fillId="0" borderId="0" applyFill="0">
      <alignment horizontal="right"/>
    </xf>
    <xf numFmtId="171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164" fontId="40" fillId="0" borderId="0" applyFont="0" applyFill="0" applyBorder="0" applyAlignment="0" applyProtection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86">
    <xf numFmtId="0" fontId="0" fillId="0" borderId="0" xfId="0"/>
    <xf numFmtId="4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0" xfId="0" applyAlignment="1"/>
    <xf numFmtId="0" fontId="0" fillId="0" borderId="0" xfId="0" applyNumberFormat="1" applyAlignment="1">
      <alignment horizontal="left"/>
    </xf>
    <xf numFmtId="4" fontId="38" fillId="24" borderId="0" xfId="1" applyNumberFormat="1" applyFont="1" applyBorder="1" applyAlignment="1" applyProtection="1">
      <alignment horizontal="left"/>
      <protection locked="0"/>
    </xf>
    <xf numFmtId="165" fontId="0" fillId="0" borderId="0" xfId="0" applyNumberFormat="1" applyBorder="1" applyAlignment="1" applyProtection="1"/>
    <xf numFmtId="4" fontId="0" fillId="0" borderId="15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38" fillId="24" borderId="0" xfId="1" applyNumberFormat="1" applyFont="1" applyBorder="1" applyAlignment="1" applyProtection="1"/>
    <xf numFmtId="0" fontId="38" fillId="24" borderId="15" xfId="1" applyNumberFormat="1" applyFont="1" applyBorder="1" applyAlignment="1" applyProtection="1">
      <alignment horizontal="left"/>
    </xf>
    <xf numFmtId="0" fontId="38" fillId="24" borderId="15" xfId="1" applyNumberFormat="1" applyFont="1" applyBorder="1" applyAlignment="1" applyProtection="1">
      <alignment horizontal="center"/>
    </xf>
    <xf numFmtId="4" fontId="38" fillId="24" borderId="15" xfId="1" applyNumberFormat="1" applyFont="1" applyBorder="1" applyAlignment="1" applyProtection="1">
      <alignment horizontal="center"/>
    </xf>
    <xf numFmtId="0" fontId="0" fillId="0" borderId="0" xfId="0" applyAlignment="1"/>
    <xf numFmtId="0" fontId="38" fillId="24" borderId="15" xfId="1" applyNumberFormat="1" applyFont="1" applyBorder="1" applyAlignment="1" applyProtection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164" fontId="2" fillId="0" borderId="12" xfId="114" applyFont="1" applyBorder="1" applyAlignment="1">
      <alignment horizontal="center" wrapText="1"/>
    </xf>
    <xf numFmtId="164" fontId="4" fillId="0" borderId="11" xfId="114" applyFont="1" applyBorder="1" applyAlignment="1" applyProtection="1">
      <alignment horizontal="center"/>
    </xf>
    <xf numFmtId="164" fontId="0" fillId="0" borderId="11" xfId="114" applyFont="1" applyBorder="1" applyAlignment="1" applyProtection="1">
      <alignment horizontal="center"/>
    </xf>
    <xf numFmtId="164" fontId="2" fillId="0" borderId="17" xfId="114" applyFont="1" applyBorder="1" applyAlignment="1" applyProtection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164" fontId="2" fillId="0" borderId="18" xfId="114" applyFont="1" applyBorder="1" applyAlignment="1">
      <alignment horizontal="center" wrapText="1"/>
    </xf>
    <xf numFmtId="164" fontId="2" fillId="0" borderId="19" xfId="114" applyFont="1" applyBorder="1" applyAlignment="1" applyProtection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" fillId="25" borderId="11" xfId="0" applyFont="1" applyFill="1" applyBorder="1" applyAlignment="1" applyProtection="1">
      <alignment horizontal="center" wrapText="1"/>
    </xf>
    <xf numFmtId="0" fontId="4" fillId="25" borderId="12" xfId="0" applyFont="1" applyFill="1" applyBorder="1" applyAlignment="1" applyProtection="1">
      <alignment horizontal="center" wrapText="1"/>
    </xf>
    <xf numFmtId="0" fontId="4" fillId="25" borderId="18" xfId="0" applyFont="1" applyFill="1" applyBorder="1" applyAlignment="1" applyProtection="1">
      <alignment horizontal="center" wrapText="1"/>
    </xf>
    <xf numFmtId="0" fontId="2" fillId="25" borderId="12" xfId="0" applyFont="1" applyFill="1" applyBorder="1" applyAlignment="1">
      <alignment horizontal="center" wrapText="1"/>
    </xf>
    <xf numFmtId="0" fontId="0" fillId="25" borderId="11" xfId="0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Border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Alignment="1" applyProtection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applyProtection="1">
      <alignment horizontal="left" wrapText="1"/>
      <protection locked="0"/>
    </xf>
    <xf numFmtId="4" fontId="0" fillId="0" borderId="0" xfId="0" applyNumberFormat="1" applyBorder="1" applyAlignment="1" applyProtection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5" xfId="0" applyBorder="1"/>
    <xf numFmtId="165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164" fontId="0" fillId="0" borderId="16" xfId="114" applyFont="1" applyBorder="1" applyAlignment="1" applyProtection="1">
      <alignment horizontal="center"/>
      <protection locked="0"/>
    </xf>
    <xf numFmtId="2" fontId="2" fillId="0" borderId="12" xfId="114" applyNumberFormat="1" applyFont="1" applyBorder="1" applyAlignment="1">
      <alignment horizontal="center" wrapText="1"/>
    </xf>
    <xf numFmtId="2" fontId="2" fillId="0" borderId="17" xfId="114" applyNumberFormat="1" applyFont="1" applyBorder="1" applyAlignment="1" applyProtection="1">
      <alignment horizontal="center" wrapText="1"/>
    </xf>
    <xf numFmtId="2" fontId="2" fillId="0" borderId="12" xfId="0" applyNumberFormat="1" applyFont="1" applyBorder="1" applyAlignment="1" applyProtection="1">
      <alignment horizontal="center"/>
    </xf>
    <xf numFmtId="2" fontId="2" fillId="0" borderId="12" xfId="114" applyNumberFormat="1" applyFont="1" applyBorder="1" applyAlignment="1" applyProtection="1">
      <alignment horizontal="center"/>
    </xf>
    <xf numFmtId="164" fontId="2" fillId="0" borderId="18" xfId="114" applyFont="1" applyBorder="1" applyAlignment="1" applyProtection="1">
      <alignment horizontal="center"/>
    </xf>
    <xf numFmtId="164" fontId="2" fillId="25" borderId="19" xfId="114" applyFont="1" applyFill="1" applyBorder="1" applyAlignment="1" applyProtection="1">
      <alignment horizontal="center" wrapText="1"/>
    </xf>
    <xf numFmtId="164" fontId="2" fillId="25" borderId="17" xfId="114" applyFont="1" applyFill="1" applyBorder="1" applyAlignment="1" applyProtection="1">
      <alignment horizontal="center" wrapText="1"/>
    </xf>
    <xf numFmtId="0" fontId="2" fillId="0" borderId="12" xfId="115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25" borderId="21" xfId="0" applyFont="1" applyFill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164" fontId="2" fillId="0" borderId="21" xfId="114" applyFont="1" applyBorder="1" applyAlignment="1">
      <alignment horizontal="center" wrapText="1"/>
    </xf>
    <xf numFmtId="164" fontId="4" fillId="0" borderId="21" xfId="114" applyFont="1" applyBorder="1" applyAlignment="1" applyProtection="1">
      <alignment horizontal="center"/>
    </xf>
    <xf numFmtId="164" fontId="2" fillId="0" borderId="25" xfId="114" applyFont="1" applyBorder="1" applyAlignment="1" applyProtection="1">
      <alignment horizontal="center" wrapText="1"/>
    </xf>
    <xf numFmtId="164" fontId="4" fillId="0" borderId="12" xfId="114" applyFont="1" applyBorder="1" applyAlignment="1" applyProtection="1">
      <alignment horizontal="center"/>
    </xf>
    <xf numFmtId="0" fontId="0" fillId="0" borderId="14" xfId="0" applyBorder="1"/>
    <xf numFmtId="0" fontId="0" fillId="0" borderId="0" xfId="0" applyNumberFormat="1" applyAlignment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" fontId="38" fillId="24" borderId="0" xfId="1" applyNumberFormat="1" applyFont="1" applyBorder="1" applyAlignment="1" applyProtection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" fontId="38" fillId="24" borderId="0" xfId="1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4" fontId="2" fillId="0" borderId="20" xfId="0" applyNumberFormat="1" applyFont="1" applyBorder="1" applyAlignment="1" applyProtection="1">
      <alignment horizontal="center" wrapText="1"/>
    </xf>
    <xf numFmtId="4" fontId="2" fillId="0" borderId="10" xfId="0" applyNumberFormat="1" applyFont="1" applyBorder="1" applyAlignment="1" applyProtection="1">
      <alignment horizontal="center" wrapText="1"/>
    </xf>
    <xf numFmtId="4" fontId="2" fillId="0" borderId="21" xfId="0" applyNumberFormat="1" applyFont="1" applyBorder="1" applyAlignment="1" applyProtection="1">
      <alignment horizontal="center" wrapText="1"/>
    </xf>
    <xf numFmtId="0" fontId="0" fillId="0" borderId="0" xfId="0" applyNumberFormat="1" applyAlignment="1">
      <alignment horizontal="left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Currency 2" xfId="117" xr:uid="{00000000-0005-0000-0000-000047000000}"/>
    <cellStyle name="Explanatory Text 2" xfId="72" xr:uid="{00000000-0005-0000-0000-000048000000}"/>
    <cellStyle name="Good 2" xfId="73" xr:uid="{00000000-0005-0000-0000-000049000000}"/>
    <cellStyle name="Heading 1 2" xfId="74" xr:uid="{00000000-0005-0000-0000-00004A000000}"/>
    <cellStyle name="Heading 2 2" xfId="75" xr:uid="{00000000-0005-0000-0000-00004B000000}"/>
    <cellStyle name="Heading 3 2" xfId="76" xr:uid="{00000000-0005-0000-0000-00004C000000}"/>
    <cellStyle name="Heading 4 2" xfId="77" xr:uid="{00000000-0005-0000-0000-00004D000000}"/>
    <cellStyle name="Input 2" xfId="78" xr:uid="{00000000-0005-0000-0000-00004F000000}"/>
    <cellStyle name="Linked Cell 2" xfId="79" xr:uid="{00000000-0005-0000-0000-000050000000}"/>
    <cellStyle name="Neutral 2" xfId="80" xr:uid="{00000000-0005-0000-0000-000051000000}"/>
    <cellStyle name="Normal" xfId="0" builtinId="0"/>
    <cellStyle name="Normal 2" xfId="81" xr:uid="{00000000-0005-0000-0000-000053000000}"/>
    <cellStyle name="Normal 3" xfId="82" xr:uid="{00000000-0005-0000-0000-000054000000}"/>
    <cellStyle name="Normal 3 2" xfId="111" xr:uid="{00000000-0005-0000-0000-000055000000}"/>
    <cellStyle name="Normal 4" xfId="83" xr:uid="{00000000-0005-0000-0000-000056000000}"/>
    <cellStyle name="Normal 5" xfId="84" xr:uid="{00000000-0005-0000-0000-000057000000}"/>
    <cellStyle name="Normal 5 2" xfId="116" xr:uid="{00000000-0005-0000-0000-000058000000}"/>
    <cellStyle name="Normal 6" xfId="1" xr:uid="{00000000-0005-0000-0000-000059000000}"/>
    <cellStyle name="Normal 7" xfId="110" xr:uid="{00000000-0005-0000-0000-00005A000000}"/>
    <cellStyle name="Normal 7 2" xfId="113" xr:uid="{00000000-0005-0000-0000-00005B000000}"/>
    <cellStyle name="Normal 8" xfId="115" xr:uid="{00000000-0005-0000-0000-00005C000000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showGridLines="0" tabSelected="1" view="pageBreakPreview" topLeftCell="A10" zoomScale="85" zoomScaleNormal="100" zoomScaleSheetLayoutView="85" zoomScalePageLayoutView="85" workbookViewId="0">
      <selection activeCell="N41" sqref="N41"/>
    </sheetView>
  </sheetViews>
  <sheetFormatPr defaultColWidth="7.7109375" defaultRowHeight="12.75" x14ac:dyDescent="0.2"/>
  <cols>
    <col min="1" max="1" width="5.7109375" style="24" customWidth="1"/>
    <col min="2" max="2" width="5.7109375" style="7" customWidth="1"/>
    <col min="3" max="3" width="22.28515625" style="7" customWidth="1"/>
    <col min="4" max="4" width="12.5703125" style="7" customWidth="1"/>
    <col min="5" max="6" width="10.28515625" style="5" customWidth="1"/>
    <col min="7" max="7" width="10.28515625" style="1" customWidth="1"/>
    <col min="8" max="15" width="10.28515625" customWidth="1"/>
    <col min="16" max="16" width="11.7109375" bestFit="1" customWidth="1"/>
    <col min="17" max="17" width="12.140625" bestFit="1" customWidth="1"/>
    <col min="18" max="18" width="12" customWidth="1"/>
    <col min="19" max="19" width="12.140625" bestFit="1" customWidth="1"/>
  </cols>
  <sheetData>
    <row r="1" spans="1:19" x14ac:dyDescent="0.2">
      <c r="B1" s="9"/>
      <c r="C1" s="9"/>
      <c r="D1" s="80" t="s">
        <v>8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x14ac:dyDescent="0.2">
      <c r="A2"/>
      <c r="B2" s="85"/>
      <c r="C2" s="85"/>
      <c r="D2" s="81" t="s">
        <v>33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9" x14ac:dyDescent="0.2">
      <c r="A3" s="71"/>
      <c r="B3" s="10"/>
      <c r="C3" s="10"/>
      <c r="D3" s="23"/>
      <c r="E3" s="6"/>
      <c r="F3" s="6"/>
    </row>
    <row r="4" spans="1:19" x14ac:dyDescent="0.2">
      <c r="B4" s="9"/>
      <c r="C4" s="9"/>
      <c r="D4" s="21"/>
    </row>
    <row r="5" spans="1:19" x14ac:dyDescent="0.2">
      <c r="A5" s="72" t="s">
        <v>0</v>
      </c>
      <c r="B5" s="72" t="s">
        <v>35</v>
      </c>
      <c r="C5" s="72" t="s">
        <v>9</v>
      </c>
      <c r="D5" s="3" t="s">
        <v>15</v>
      </c>
      <c r="E5" s="3"/>
      <c r="F5" s="3"/>
      <c r="G5" s="4"/>
      <c r="H5" s="34"/>
      <c r="I5" s="34"/>
      <c r="J5" s="34"/>
      <c r="K5" s="34"/>
      <c r="L5" s="34"/>
      <c r="M5" s="34"/>
      <c r="N5" s="34"/>
      <c r="O5" s="34"/>
      <c r="P5" s="82" t="s">
        <v>18</v>
      </c>
      <c r="Q5" s="82" t="s">
        <v>20</v>
      </c>
      <c r="R5" s="82" t="s">
        <v>5</v>
      </c>
      <c r="S5" s="82" t="s">
        <v>19</v>
      </c>
    </row>
    <row r="6" spans="1:19" x14ac:dyDescent="0.2">
      <c r="A6" s="73"/>
      <c r="B6" s="73"/>
      <c r="C6" s="73"/>
      <c r="D6" s="3" t="s">
        <v>16</v>
      </c>
      <c r="E6" s="3"/>
      <c r="F6" s="3"/>
      <c r="G6" s="4"/>
      <c r="H6" s="34"/>
      <c r="I6" s="34"/>
      <c r="J6" s="34"/>
      <c r="K6" s="34"/>
      <c r="L6" s="34"/>
      <c r="M6" s="34"/>
      <c r="N6" s="34"/>
      <c r="O6" s="34"/>
      <c r="P6" s="83"/>
      <c r="Q6" s="83"/>
      <c r="R6" s="83"/>
      <c r="S6" s="83"/>
    </row>
    <row r="7" spans="1:19" ht="13.5" thickBot="1" x14ac:dyDescent="0.25">
      <c r="A7" s="74"/>
      <c r="B7" s="74"/>
      <c r="C7" s="74"/>
      <c r="D7" s="33" t="s">
        <v>17</v>
      </c>
      <c r="E7" s="31"/>
      <c r="F7" s="31"/>
      <c r="G7" s="31"/>
      <c r="H7" s="32"/>
      <c r="I7" s="32"/>
      <c r="J7" s="32"/>
      <c r="K7" s="32"/>
      <c r="L7" s="32"/>
      <c r="M7" s="32"/>
      <c r="N7" s="32"/>
      <c r="O7" s="32"/>
      <c r="P7" s="84"/>
      <c r="Q7" s="84"/>
      <c r="R7" s="84"/>
      <c r="S7" s="84"/>
    </row>
    <row r="8" spans="1:19" ht="21.75" customHeight="1" x14ac:dyDescent="0.2">
      <c r="A8" s="29">
        <v>1</v>
      </c>
      <c r="B8" s="29" t="s">
        <v>6</v>
      </c>
      <c r="C8" s="76" t="s">
        <v>38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ht="21.75" customHeight="1" x14ac:dyDescent="0.2">
      <c r="A9" s="2"/>
      <c r="B9" s="2"/>
      <c r="C9" s="2" t="s">
        <v>10</v>
      </c>
      <c r="D9" s="36"/>
      <c r="E9" s="57"/>
      <c r="F9" s="58"/>
      <c r="G9" s="55"/>
      <c r="H9" s="56"/>
      <c r="I9" s="56"/>
      <c r="J9" s="56"/>
      <c r="K9" s="56"/>
      <c r="L9" s="56"/>
      <c r="M9" s="56"/>
      <c r="N9" s="56"/>
      <c r="O9" s="56"/>
      <c r="P9" s="56">
        <f>SUM(E9:O9)</f>
        <v>0</v>
      </c>
      <c r="Q9" s="28">
        <f>SUMPRODUCT(E9:O9,$E$7:$O$7)</f>
        <v>0</v>
      </c>
      <c r="R9" s="28">
        <v>0</v>
      </c>
      <c r="S9" s="28">
        <f>Q9+R9</f>
        <v>0</v>
      </c>
    </row>
    <row r="10" spans="1:19" ht="21.75" customHeight="1" x14ac:dyDescent="0.2">
      <c r="A10" s="2"/>
      <c r="B10" s="2"/>
      <c r="C10" s="2" t="s">
        <v>11</v>
      </c>
      <c r="D10" s="36"/>
      <c r="E10" s="57"/>
      <c r="F10" s="58"/>
      <c r="G10" s="55"/>
      <c r="H10" s="56"/>
      <c r="I10" s="56"/>
      <c r="J10" s="56"/>
      <c r="K10" s="56"/>
      <c r="L10" s="56"/>
      <c r="M10" s="56"/>
      <c r="N10" s="56"/>
      <c r="O10" s="56"/>
      <c r="P10" s="56">
        <f t="shared" ref="P10:P11" si="0">SUM(E10:O10)</f>
        <v>0</v>
      </c>
      <c r="Q10" s="28">
        <f t="shared" ref="Q10:Q11" si="1">SUMPRODUCT(E10:O10,$E$7:$O$7)</f>
        <v>0</v>
      </c>
      <c r="R10" s="28">
        <v>0</v>
      </c>
      <c r="S10" s="28">
        <f t="shared" ref="S10:S11" si="2">Q10+R10</f>
        <v>0</v>
      </c>
    </row>
    <row r="11" spans="1:19" ht="21.75" customHeight="1" x14ac:dyDescent="0.2">
      <c r="A11" s="2"/>
      <c r="B11" s="2"/>
      <c r="C11" s="2" t="s">
        <v>12</v>
      </c>
      <c r="D11" s="36"/>
      <c r="E11" s="57"/>
      <c r="F11" s="58"/>
      <c r="G11" s="55"/>
      <c r="H11" s="56"/>
      <c r="I11" s="56"/>
      <c r="J11" s="56"/>
      <c r="K11" s="56"/>
      <c r="L11" s="56"/>
      <c r="M11" s="56"/>
      <c r="N11" s="56"/>
      <c r="O11" s="56"/>
      <c r="P11" s="56">
        <f t="shared" si="0"/>
        <v>0</v>
      </c>
      <c r="Q11" s="28">
        <f t="shared" si="1"/>
        <v>0</v>
      </c>
      <c r="R11" s="28">
        <v>0</v>
      </c>
      <c r="S11" s="28">
        <f t="shared" si="2"/>
        <v>0</v>
      </c>
    </row>
    <row r="12" spans="1:19" ht="21.75" customHeight="1" x14ac:dyDescent="0.2">
      <c r="A12" s="2"/>
      <c r="B12" s="2"/>
      <c r="C12" s="2" t="s">
        <v>13</v>
      </c>
      <c r="D12" s="36"/>
      <c r="E12" s="57">
        <f>SUM(E9:E11)</f>
        <v>0</v>
      </c>
      <c r="F12" s="57">
        <f t="shared" ref="F12:P12" si="3">SUM(F9:F11)</f>
        <v>0</v>
      </c>
      <c r="G12" s="57">
        <f t="shared" si="3"/>
        <v>0</v>
      </c>
      <c r="H12" s="57">
        <f t="shared" si="3"/>
        <v>0</v>
      </c>
      <c r="I12" s="57">
        <f t="shared" si="3"/>
        <v>0</v>
      </c>
      <c r="J12" s="57">
        <f t="shared" si="3"/>
        <v>0</v>
      </c>
      <c r="K12" s="57">
        <f t="shared" si="3"/>
        <v>0</v>
      </c>
      <c r="L12" s="57">
        <f t="shared" si="3"/>
        <v>0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61"/>
      <c r="R12" s="61"/>
      <c r="S12" s="61"/>
    </row>
    <row r="13" spans="1:19" ht="21.75" customHeight="1" thickBot="1" x14ac:dyDescent="0.25">
      <c r="A13" s="30"/>
      <c r="B13" s="30"/>
      <c r="C13" s="30" t="s">
        <v>14</v>
      </c>
      <c r="D13" s="37"/>
      <c r="E13" s="59">
        <f>E12*E$7</f>
        <v>0</v>
      </c>
      <c r="F13" s="59">
        <f t="shared" ref="F13:S13" si="4">F12*F$7</f>
        <v>0</v>
      </c>
      <c r="G13" s="59">
        <f t="shared" si="4"/>
        <v>0</v>
      </c>
      <c r="H13" s="59">
        <f t="shared" si="4"/>
        <v>0</v>
      </c>
      <c r="I13" s="59">
        <f t="shared" si="4"/>
        <v>0</v>
      </c>
      <c r="J13" s="59">
        <f t="shared" si="4"/>
        <v>0</v>
      </c>
      <c r="K13" s="59">
        <f t="shared" si="4"/>
        <v>0</v>
      </c>
      <c r="L13" s="59">
        <f t="shared" si="4"/>
        <v>0</v>
      </c>
      <c r="M13" s="59">
        <f t="shared" si="4"/>
        <v>0</v>
      </c>
      <c r="N13" s="59">
        <f t="shared" si="4"/>
        <v>0</v>
      </c>
      <c r="O13" s="59">
        <f t="shared" si="4"/>
        <v>0</v>
      </c>
      <c r="P13" s="60"/>
      <c r="Q13" s="59">
        <f t="shared" si="4"/>
        <v>0</v>
      </c>
      <c r="R13" s="59">
        <f t="shared" si="4"/>
        <v>0</v>
      </c>
      <c r="S13" s="59">
        <f t="shared" si="4"/>
        <v>0</v>
      </c>
    </row>
    <row r="14" spans="1:19" ht="21.75" customHeight="1" x14ac:dyDescent="0.2">
      <c r="A14" s="62">
        <v>2</v>
      </c>
      <c r="B14" s="62" t="s">
        <v>3</v>
      </c>
      <c r="C14" s="76" t="s">
        <v>39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</row>
    <row r="15" spans="1:19" ht="21.75" customHeight="1" x14ac:dyDescent="0.2">
      <c r="A15" s="2"/>
      <c r="B15" s="2"/>
      <c r="C15" s="2" t="s">
        <v>21</v>
      </c>
      <c r="D15" s="36"/>
      <c r="E15" s="57"/>
      <c r="F15" s="58"/>
      <c r="G15" s="55"/>
      <c r="H15" s="56"/>
      <c r="I15" s="56"/>
      <c r="J15" s="56"/>
      <c r="K15" s="56"/>
      <c r="L15" s="56"/>
      <c r="M15" s="56"/>
      <c r="N15" s="56"/>
      <c r="O15" s="56"/>
      <c r="P15" s="56">
        <f>SUM(E15:O15)</f>
        <v>0</v>
      </c>
      <c r="Q15" s="28">
        <f>SUMPRODUCT(E15:O15,$E$7:$O$7)</f>
        <v>0</v>
      </c>
      <c r="R15" s="28">
        <v>0</v>
      </c>
      <c r="S15" s="28">
        <f>Q15+R15</f>
        <v>0</v>
      </c>
    </row>
    <row r="16" spans="1:19" ht="21.75" customHeight="1" x14ac:dyDescent="0.2">
      <c r="A16" s="2"/>
      <c r="B16" s="2"/>
      <c r="C16" s="2" t="s">
        <v>21</v>
      </c>
      <c r="D16" s="36"/>
      <c r="E16" s="57"/>
      <c r="F16" s="58"/>
      <c r="G16" s="55"/>
      <c r="H16" s="56"/>
      <c r="I16" s="56"/>
      <c r="J16" s="56"/>
      <c r="K16" s="56"/>
      <c r="L16" s="56"/>
      <c r="M16" s="56"/>
      <c r="N16" s="56"/>
      <c r="O16" s="56"/>
      <c r="P16" s="56">
        <f>SUM(E16:O16)</f>
        <v>0</v>
      </c>
      <c r="Q16" s="28">
        <f>SUMPRODUCT(E16:O16,$E$7:$O$7)</f>
        <v>0</v>
      </c>
      <c r="R16" s="28">
        <v>0</v>
      </c>
      <c r="S16" s="28">
        <f>Q16+R16</f>
        <v>0</v>
      </c>
    </row>
    <row r="17" spans="1:19" ht="21.75" customHeight="1" x14ac:dyDescent="0.2">
      <c r="A17" s="2"/>
      <c r="B17" s="2"/>
      <c r="C17" s="2" t="s">
        <v>22</v>
      </c>
      <c r="D17" s="36"/>
      <c r="E17" s="57"/>
      <c r="F17" s="58"/>
      <c r="G17" s="55"/>
      <c r="H17" s="56"/>
      <c r="I17" s="56"/>
      <c r="J17" s="56"/>
      <c r="K17" s="56"/>
      <c r="L17" s="56"/>
      <c r="M17" s="56"/>
      <c r="N17" s="56"/>
      <c r="O17" s="56"/>
      <c r="P17" s="56">
        <f t="shared" ref="P17" si="5">SUM(E17:O17)</f>
        <v>0</v>
      </c>
      <c r="Q17" s="28">
        <f t="shared" ref="Q17" si="6">SUMPRODUCT(E17:O17,$E$7:$O$7)</f>
        <v>0</v>
      </c>
      <c r="R17" s="28">
        <v>0</v>
      </c>
      <c r="S17" s="28">
        <f t="shared" ref="S17" si="7">Q17+R17</f>
        <v>0</v>
      </c>
    </row>
    <row r="18" spans="1:19" ht="21.75" customHeight="1" x14ac:dyDescent="0.2">
      <c r="A18" s="2"/>
      <c r="B18" s="2"/>
      <c r="C18" s="2" t="s">
        <v>13</v>
      </c>
      <c r="D18" s="36"/>
      <c r="E18" s="57">
        <f>SUM(E15:E17)</f>
        <v>0</v>
      </c>
      <c r="F18" s="57">
        <f t="shared" ref="F18" si="8">SUM(F15:F17)</f>
        <v>0</v>
      </c>
      <c r="G18" s="57">
        <f t="shared" ref="G18" si="9">SUM(G15:G17)</f>
        <v>0</v>
      </c>
      <c r="H18" s="57">
        <f t="shared" ref="H18" si="10">SUM(H15:H17)</f>
        <v>0</v>
      </c>
      <c r="I18" s="57">
        <f t="shared" ref="I18" si="11">SUM(I15:I17)</f>
        <v>0</v>
      </c>
      <c r="J18" s="57">
        <f t="shared" ref="J18" si="12">SUM(J15:J17)</f>
        <v>0</v>
      </c>
      <c r="K18" s="57">
        <f t="shared" ref="K18" si="13">SUM(K15:K17)</f>
        <v>0</v>
      </c>
      <c r="L18" s="57">
        <f t="shared" ref="L18" si="14">SUM(L15:L17)</f>
        <v>0</v>
      </c>
      <c r="M18" s="57">
        <f t="shared" ref="M18" si="15">SUM(M15:M17)</f>
        <v>0</v>
      </c>
      <c r="N18" s="57">
        <f t="shared" ref="N18" si="16">SUM(N15:N17)</f>
        <v>0</v>
      </c>
      <c r="O18" s="57">
        <f t="shared" ref="O18" si="17">SUM(O15:O17)</f>
        <v>0</v>
      </c>
      <c r="P18" s="57">
        <f t="shared" ref="P18" si="18">SUM(P15:P17)</f>
        <v>0</v>
      </c>
      <c r="Q18" s="61"/>
      <c r="R18" s="61"/>
      <c r="S18" s="61"/>
    </row>
    <row r="19" spans="1:19" ht="21.75" customHeight="1" thickBot="1" x14ac:dyDescent="0.25">
      <c r="A19" s="30"/>
      <c r="B19" s="30"/>
      <c r="C19" s="30" t="s">
        <v>14</v>
      </c>
      <c r="D19" s="37"/>
      <c r="E19" s="59">
        <f>E18*E$7</f>
        <v>0</v>
      </c>
      <c r="F19" s="59">
        <f t="shared" ref="F19" si="19">F18*F$7</f>
        <v>0</v>
      </c>
      <c r="G19" s="59">
        <f t="shared" ref="G19" si="20">G18*G$7</f>
        <v>0</v>
      </c>
      <c r="H19" s="59">
        <f t="shared" ref="H19" si="21">H18*H$7</f>
        <v>0</v>
      </c>
      <c r="I19" s="59">
        <f t="shared" ref="I19" si="22">I18*I$7</f>
        <v>0</v>
      </c>
      <c r="J19" s="59">
        <f t="shared" ref="J19" si="23">J18*J$7</f>
        <v>0</v>
      </c>
      <c r="K19" s="59">
        <f t="shared" ref="K19" si="24">K18*K$7</f>
        <v>0</v>
      </c>
      <c r="L19" s="59">
        <f t="shared" ref="L19" si="25">L18*L$7</f>
        <v>0</v>
      </c>
      <c r="M19" s="59">
        <f t="shared" ref="M19" si="26">M18*M$7</f>
        <v>0</v>
      </c>
      <c r="N19" s="59">
        <f t="shared" ref="N19" si="27">N18*N$7</f>
        <v>0</v>
      </c>
      <c r="O19" s="59">
        <f t="shared" ref="O19" si="28">O18*O$7</f>
        <v>0</v>
      </c>
      <c r="P19" s="60"/>
      <c r="Q19" s="59">
        <f t="shared" ref="Q19" si="29">Q18*Q$7</f>
        <v>0</v>
      </c>
      <c r="R19" s="59">
        <f t="shared" ref="R19" si="30">R18*R$7</f>
        <v>0</v>
      </c>
      <c r="S19" s="59">
        <f t="shared" ref="S19" si="31">S18*S$7</f>
        <v>0</v>
      </c>
    </row>
    <row r="20" spans="1:19" ht="21.75" customHeight="1" x14ac:dyDescent="0.2">
      <c r="A20" s="29">
        <v>3</v>
      </c>
      <c r="B20" s="29" t="s">
        <v>4</v>
      </c>
      <c r="C20" s="76" t="s">
        <v>40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</row>
    <row r="21" spans="1:19" ht="21.75" customHeight="1" x14ac:dyDescent="0.2">
      <c r="A21" s="2"/>
      <c r="B21" s="2"/>
      <c r="C21" s="2" t="s">
        <v>23</v>
      </c>
      <c r="D21" s="36"/>
      <c r="E21" s="57"/>
      <c r="F21" s="58"/>
      <c r="G21" s="55"/>
      <c r="H21" s="56"/>
      <c r="I21" s="56"/>
      <c r="J21" s="56"/>
      <c r="K21" s="56"/>
      <c r="L21" s="56"/>
      <c r="M21" s="56"/>
      <c r="N21" s="56"/>
      <c r="O21" s="56"/>
      <c r="P21" s="56">
        <f>SUM(E21:O21)</f>
        <v>0</v>
      </c>
      <c r="Q21" s="28">
        <f>SUMPRODUCT(E21:O21,$E$7:$O$7)</f>
        <v>0</v>
      </c>
      <c r="R21" s="28">
        <v>0</v>
      </c>
      <c r="S21" s="28">
        <f>Q21+R21</f>
        <v>0</v>
      </c>
    </row>
    <row r="22" spans="1:19" ht="21.75" customHeight="1" x14ac:dyDescent="0.2">
      <c r="A22" s="2"/>
      <c r="B22" s="2"/>
      <c r="C22" s="2" t="s">
        <v>24</v>
      </c>
      <c r="D22" s="36"/>
      <c r="E22" s="57"/>
      <c r="F22" s="58"/>
      <c r="G22" s="55"/>
      <c r="H22" s="56"/>
      <c r="I22" s="56"/>
      <c r="J22" s="56"/>
      <c r="K22" s="56"/>
      <c r="L22" s="56"/>
      <c r="M22" s="56"/>
      <c r="N22" s="56"/>
      <c r="O22" s="56"/>
      <c r="P22" s="56">
        <f t="shared" ref="P22:P23" si="32">SUM(E22:O22)</f>
        <v>0</v>
      </c>
      <c r="Q22" s="28">
        <f t="shared" ref="Q22:Q23" si="33">SUMPRODUCT(E22:O22,$E$7:$O$7)</f>
        <v>0</v>
      </c>
      <c r="R22" s="28">
        <v>0</v>
      </c>
      <c r="S22" s="28">
        <f t="shared" ref="S22:S23" si="34">Q22+R22</f>
        <v>0</v>
      </c>
    </row>
    <row r="23" spans="1:19" ht="21.75" customHeight="1" x14ac:dyDescent="0.2">
      <c r="A23" s="2"/>
      <c r="B23" s="2"/>
      <c r="C23" s="2" t="s">
        <v>25</v>
      </c>
      <c r="D23" s="36"/>
      <c r="E23" s="57"/>
      <c r="F23" s="58"/>
      <c r="G23" s="55"/>
      <c r="H23" s="56"/>
      <c r="I23" s="56"/>
      <c r="J23" s="56"/>
      <c r="K23" s="56"/>
      <c r="L23" s="56"/>
      <c r="M23" s="56"/>
      <c r="N23" s="56"/>
      <c r="O23" s="56"/>
      <c r="P23" s="56">
        <f t="shared" si="32"/>
        <v>0</v>
      </c>
      <c r="Q23" s="28">
        <f t="shared" si="33"/>
        <v>0</v>
      </c>
      <c r="R23" s="28">
        <v>0</v>
      </c>
      <c r="S23" s="28">
        <f t="shared" si="34"/>
        <v>0</v>
      </c>
    </row>
    <row r="24" spans="1:19" ht="21.75" customHeight="1" x14ac:dyDescent="0.2">
      <c r="A24" s="2"/>
      <c r="B24" s="2"/>
      <c r="C24" s="2" t="s">
        <v>13</v>
      </c>
      <c r="D24" s="36"/>
      <c r="E24" s="57">
        <f>SUM(E21:E23)</f>
        <v>0</v>
      </c>
      <c r="F24" s="57">
        <f t="shared" ref="F24" si="35">SUM(F21:F23)</f>
        <v>0</v>
      </c>
      <c r="G24" s="57">
        <f t="shared" ref="G24" si="36">SUM(G21:G23)</f>
        <v>0</v>
      </c>
      <c r="H24" s="57">
        <f t="shared" ref="H24" si="37">SUM(H21:H23)</f>
        <v>0</v>
      </c>
      <c r="I24" s="57">
        <f t="shared" ref="I24" si="38">SUM(I21:I23)</f>
        <v>0</v>
      </c>
      <c r="J24" s="57">
        <f t="shared" ref="J24" si="39">SUM(J21:J23)</f>
        <v>0</v>
      </c>
      <c r="K24" s="57">
        <f t="shared" ref="K24" si="40">SUM(K21:K23)</f>
        <v>0</v>
      </c>
      <c r="L24" s="57">
        <f t="shared" ref="L24" si="41">SUM(L21:L23)</f>
        <v>0</v>
      </c>
      <c r="M24" s="57">
        <f t="shared" ref="M24" si="42">SUM(M21:M23)</f>
        <v>0</v>
      </c>
      <c r="N24" s="57">
        <f t="shared" ref="N24" si="43">SUM(N21:N23)</f>
        <v>0</v>
      </c>
      <c r="O24" s="57">
        <f t="shared" ref="O24" si="44">SUM(O21:O23)</f>
        <v>0</v>
      </c>
      <c r="P24" s="57">
        <f t="shared" ref="P24" si="45">SUM(P21:P23)</f>
        <v>0</v>
      </c>
      <c r="Q24" s="61"/>
      <c r="R24" s="61"/>
      <c r="S24" s="61"/>
    </row>
    <row r="25" spans="1:19" ht="21.75" customHeight="1" thickBot="1" x14ac:dyDescent="0.25">
      <c r="A25" s="30"/>
      <c r="B25" s="30"/>
      <c r="C25" s="30" t="s">
        <v>14</v>
      </c>
      <c r="D25" s="37"/>
      <c r="E25" s="59">
        <f>E24*E$7</f>
        <v>0</v>
      </c>
      <c r="F25" s="59">
        <f t="shared" ref="F25" si="46">F24*F$7</f>
        <v>0</v>
      </c>
      <c r="G25" s="59">
        <f t="shared" ref="G25" si="47">G24*G$7</f>
        <v>0</v>
      </c>
      <c r="H25" s="59">
        <f t="shared" ref="H25" si="48">H24*H$7</f>
        <v>0</v>
      </c>
      <c r="I25" s="59">
        <f t="shared" ref="I25" si="49">I24*I$7</f>
        <v>0</v>
      </c>
      <c r="J25" s="59">
        <f t="shared" ref="J25" si="50">J24*J$7</f>
        <v>0</v>
      </c>
      <c r="K25" s="59">
        <f t="shared" ref="K25" si="51">K24*K$7</f>
        <v>0</v>
      </c>
      <c r="L25" s="59">
        <f t="shared" ref="L25" si="52">L24*L$7</f>
        <v>0</v>
      </c>
      <c r="M25" s="59">
        <f t="shared" ref="M25" si="53">M24*M$7</f>
        <v>0</v>
      </c>
      <c r="N25" s="59">
        <f t="shared" ref="N25" si="54">N24*N$7</f>
        <v>0</v>
      </c>
      <c r="O25" s="59">
        <f t="shared" ref="O25" si="55">O24*O$7</f>
        <v>0</v>
      </c>
      <c r="P25" s="60"/>
      <c r="Q25" s="59">
        <f t="shared" ref="Q25" si="56">Q24*Q$7</f>
        <v>0</v>
      </c>
      <c r="R25" s="59">
        <f t="shared" ref="R25" si="57">R24*R$7</f>
        <v>0</v>
      </c>
      <c r="S25" s="59">
        <f t="shared" ref="S25" si="58">S24*S$7</f>
        <v>0</v>
      </c>
    </row>
    <row r="26" spans="1:19" ht="21.75" customHeight="1" x14ac:dyDescent="0.2">
      <c r="A26" s="29">
        <v>4</v>
      </c>
      <c r="B26" s="29" t="s">
        <v>41</v>
      </c>
      <c r="C26" s="76" t="s">
        <v>42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</row>
    <row r="27" spans="1:19" ht="21.75" customHeight="1" x14ac:dyDescent="0.2">
      <c r="A27" s="2"/>
      <c r="B27" s="2"/>
      <c r="C27" s="2" t="s">
        <v>26</v>
      </c>
      <c r="D27" s="36"/>
      <c r="E27" s="57"/>
      <c r="F27" s="58"/>
      <c r="G27" s="55"/>
      <c r="H27" s="56"/>
      <c r="I27" s="56"/>
      <c r="J27" s="56"/>
      <c r="K27" s="56"/>
      <c r="L27" s="56"/>
      <c r="M27" s="56"/>
      <c r="N27" s="56"/>
      <c r="O27" s="56"/>
      <c r="P27" s="56">
        <f>SUM(E27:O27)</f>
        <v>0</v>
      </c>
      <c r="Q27" s="28">
        <f>SUMPRODUCT(E27:O27,$E$7:$O$7)</f>
        <v>0</v>
      </c>
      <c r="R27" s="28">
        <v>0</v>
      </c>
      <c r="S27" s="28">
        <f>Q27+R27</f>
        <v>0</v>
      </c>
    </row>
    <row r="28" spans="1:19" ht="21.75" customHeight="1" x14ac:dyDescent="0.2">
      <c r="A28" s="2"/>
      <c r="B28" s="2"/>
      <c r="C28" s="2" t="s">
        <v>27</v>
      </c>
      <c r="D28" s="36"/>
      <c r="E28" s="57"/>
      <c r="F28" s="58"/>
      <c r="G28" s="55"/>
      <c r="H28" s="56"/>
      <c r="I28" s="56"/>
      <c r="J28" s="56"/>
      <c r="K28" s="56"/>
      <c r="L28" s="56"/>
      <c r="M28" s="56"/>
      <c r="N28" s="56"/>
      <c r="O28" s="56"/>
      <c r="P28" s="56">
        <f t="shared" ref="P28:P29" si="59">SUM(E28:O28)</f>
        <v>0</v>
      </c>
      <c r="Q28" s="28">
        <f t="shared" ref="Q28:Q29" si="60">SUMPRODUCT(E28:O28,$E$7:$O$7)</f>
        <v>0</v>
      </c>
      <c r="R28" s="28">
        <v>0</v>
      </c>
      <c r="S28" s="28">
        <f t="shared" ref="S28:S29" si="61">Q28+R28</f>
        <v>0</v>
      </c>
    </row>
    <row r="29" spans="1:19" ht="21.75" customHeight="1" x14ac:dyDescent="0.2">
      <c r="A29" s="2"/>
      <c r="B29" s="2"/>
      <c r="C29" s="2" t="s">
        <v>28</v>
      </c>
      <c r="D29" s="36"/>
      <c r="E29" s="57"/>
      <c r="F29" s="58"/>
      <c r="G29" s="55"/>
      <c r="H29" s="56"/>
      <c r="I29" s="56"/>
      <c r="J29" s="56"/>
      <c r="K29" s="56"/>
      <c r="L29" s="56"/>
      <c r="M29" s="56"/>
      <c r="N29" s="56"/>
      <c r="O29" s="56"/>
      <c r="P29" s="56">
        <f t="shared" si="59"/>
        <v>0</v>
      </c>
      <c r="Q29" s="28">
        <f t="shared" si="60"/>
        <v>0</v>
      </c>
      <c r="R29" s="28">
        <v>0</v>
      </c>
      <c r="S29" s="28">
        <f t="shared" si="61"/>
        <v>0</v>
      </c>
    </row>
    <row r="30" spans="1:19" ht="21.75" customHeight="1" x14ac:dyDescent="0.2">
      <c r="A30" s="2"/>
      <c r="B30" s="2"/>
      <c r="C30" s="2" t="s">
        <v>13</v>
      </c>
      <c r="D30" s="36"/>
      <c r="E30" s="57">
        <f>SUM(E27:E29)</f>
        <v>0</v>
      </c>
      <c r="F30" s="57">
        <f t="shared" ref="F30" si="62">SUM(F27:F29)</f>
        <v>0</v>
      </c>
      <c r="G30" s="57">
        <f t="shared" ref="G30" si="63">SUM(G27:G29)</f>
        <v>0</v>
      </c>
      <c r="H30" s="57">
        <f t="shared" ref="H30" si="64">SUM(H27:H29)</f>
        <v>0</v>
      </c>
      <c r="I30" s="57">
        <f t="shared" ref="I30" si="65">SUM(I27:I29)</f>
        <v>0</v>
      </c>
      <c r="J30" s="57">
        <f t="shared" ref="J30" si="66">SUM(J27:J29)</f>
        <v>0</v>
      </c>
      <c r="K30" s="57">
        <f t="shared" ref="K30" si="67">SUM(K27:K29)</f>
        <v>0</v>
      </c>
      <c r="L30" s="57">
        <f t="shared" ref="L30" si="68">SUM(L27:L29)</f>
        <v>0</v>
      </c>
      <c r="M30" s="57">
        <f t="shared" ref="M30" si="69">SUM(M27:M29)</f>
        <v>0</v>
      </c>
      <c r="N30" s="57">
        <f t="shared" ref="N30" si="70">SUM(N27:N29)</f>
        <v>0</v>
      </c>
      <c r="O30" s="57">
        <f t="shared" ref="O30" si="71">SUM(O27:O29)</f>
        <v>0</v>
      </c>
      <c r="P30" s="57">
        <f t="shared" ref="P30" si="72">SUM(P27:P29)</f>
        <v>0</v>
      </c>
      <c r="Q30" s="61"/>
      <c r="R30" s="61"/>
      <c r="S30" s="61"/>
    </row>
    <row r="31" spans="1:19" ht="21.75" customHeight="1" thickBot="1" x14ac:dyDescent="0.25">
      <c r="A31" s="30"/>
      <c r="B31" s="30"/>
      <c r="C31" s="30" t="s">
        <v>14</v>
      </c>
      <c r="D31" s="37"/>
      <c r="E31" s="59">
        <f>E30*E$7</f>
        <v>0</v>
      </c>
      <c r="F31" s="59">
        <f t="shared" ref="F31" si="73">F30*F$7</f>
        <v>0</v>
      </c>
      <c r="G31" s="59">
        <f t="shared" ref="G31" si="74">G30*G$7</f>
        <v>0</v>
      </c>
      <c r="H31" s="59">
        <f t="shared" ref="H31" si="75">H30*H$7</f>
        <v>0</v>
      </c>
      <c r="I31" s="59">
        <f t="shared" ref="I31" si="76">I30*I$7</f>
        <v>0</v>
      </c>
      <c r="J31" s="59">
        <f t="shared" ref="J31" si="77">J30*J$7</f>
        <v>0</v>
      </c>
      <c r="K31" s="59">
        <f t="shared" ref="K31" si="78">K30*K$7</f>
        <v>0</v>
      </c>
      <c r="L31" s="59">
        <f t="shared" ref="L31" si="79">L30*L$7</f>
        <v>0</v>
      </c>
      <c r="M31" s="59">
        <f t="shared" ref="M31" si="80">M30*M$7</f>
        <v>0</v>
      </c>
      <c r="N31" s="59">
        <f t="shared" ref="N31" si="81">N30*N$7</f>
        <v>0</v>
      </c>
      <c r="O31" s="59">
        <f t="shared" ref="O31" si="82">O30*O$7</f>
        <v>0</v>
      </c>
      <c r="P31" s="60"/>
      <c r="Q31" s="59">
        <f t="shared" ref="Q31" si="83">Q30*Q$7</f>
        <v>0</v>
      </c>
      <c r="R31" s="59">
        <f t="shared" ref="R31" si="84">R30*R$7</f>
        <v>0</v>
      </c>
      <c r="S31" s="59">
        <f t="shared" ref="S31" si="85">S30*S$7</f>
        <v>0</v>
      </c>
    </row>
    <row r="32" spans="1:19" ht="21.75" customHeight="1" x14ac:dyDescent="0.2">
      <c r="A32" s="29">
        <v>5</v>
      </c>
      <c r="B32" s="29" t="s">
        <v>43</v>
      </c>
      <c r="C32" s="76" t="s">
        <v>44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</row>
    <row r="33" spans="1:19" ht="21.75" customHeight="1" x14ac:dyDescent="0.2">
      <c r="A33" s="2"/>
      <c r="B33" s="2"/>
      <c r="C33" s="2" t="s">
        <v>29</v>
      </c>
      <c r="D33" s="36"/>
      <c r="E33" s="57"/>
      <c r="F33" s="58"/>
      <c r="G33" s="55"/>
      <c r="H33" s="56"/>
      <c r="I33" s="56"/>
      <c r="J33" s="56"/>
      <c r="K33" s="56"/>
      <c r="L33" s="56"/>
      <c r="M33" s="56"/>
      <c r="N33" s="56"/>
      <c r="O33" s="56"/>
      <c r="P33" s="56">
        <f>SUM(E33:O33)</f>
        <v>0</v>
      </c>
      <c r="Q33" s="28">
        <f>SUMPRODUCT(E33:O33,$E$7:$O$7)</f>
        <v>0</v>
      </c>
      <c r="R33" s="28">
        <v>0</v>
      </c>
      <c r="S33" s="28">
        <f>Q33+R33</f>
        <v>0</v>
      </c>
    </row>
    <row r="34" spans="1:19" ht="21.75" customHeight="1" x14ac:dyDescent="0.2">
      <c r="A34" s="2"/>
      <c r="B34" s="2"/>
      <c r="C34" s="2" t="s">
        <v>30</v>
      </c>
      <c r="D34" s="36"/>
      <c r="E34" s="57"/>
      <c r="F34" s="58"/>
      <c r="G34" s="55"/>
      <c r="H34" s="56"/>
      <c r="I34" s="56"/>
      <c r="J34" s="56"/>
      <c r="K34" s="56"/>
      <c r="L34" s="56"/>
      <c r="M34" s="56"/>
      <c r="N34" s="56"/>
      <c r="O34" s="56"/>
      <c r="P34" s="56">
        <f t="shared" ref="P34:P35" si="86">SUM(E34:O34)</f>
        <v>0</v>
      </c>
      <c r="Q34" s="28">
        <f t="shared" ref="Q34:Q35" si="87">SUMPRODUCT(E34:O34,$E$7:$O$7)</f>
        <v>0</v>
      </c>
      <c r="R34" s="28">
        <v>0</v>
      </c>
      <c r="S34" s="28">
        <f t="shared" ref="S34:S35" si="88">Q34+R34</f>
        <v>0</v>
      </c>
    </row>
    <row r="35" spans="1:19" ht="21.75" customHeight="1" x14ac:dyDescent="0.2">
      <c r="A35" s="2"/>
      <c r="B35" s="2"/>
      <c r="C35" s="2" t="s">
        <v>31</v>
      </c>
      <c r="D35" s="36"/>
      <c r="E35" s="57"/>
      <c r="F35" s="58"/>
      <c r="G35" s="55"/>
      <c r="H35" s="56"/>
      <c r="I35" s="56"/>
      <c r="J35" s="56"/>
      <c r="K35" s="56"/>
      <c r="L35" s="56"/>
      <c r="M35" s="56"/>
      <c r="N35" s="56"/>
      <c r="O35" s="56"/>
      <c r="P35" s="56">
        <f t="shared" si="86"/>
        <v>0</v>
      </c>
      <c r="Q35" s="28">
        <f t="shared" si="87"/>
        <v>0</v>
      </c>
      <c r="R35" s="28">
        <v>0</v>
      </c>
      <c r="S35" s="28">
        <f t="shared" si="88"/>
        <v>0</v>
      </c>
    </row>
    <row r="36" spans="1:19" ht="21.75" customHeight="1" x14ac:dyDescent="0.2">
      <c r="A36" s="2"/>
      <c r="B36" s="2"/>
      <c r="C36" s="2" t="s">
        <v>13</v>
      </c>
      <c r="D36" s="36"/>
      <c r="E36" s="57">
        <f>SUM(E33:E35)</f>
        <v>0</v>
      </c>
      <c r="F36" s="57">
        <f t="shared" ref="F36" si="89">SUM(F33:F35)</f>
        <v>0</v>
      </c>
      <c r="G36" s="57">
        <f t="shared" ref="G36" si="90">SUM(G33:G35)</f>
        <v>0</v>
      </c>
      <c r="H36" s="57">
        <f t="shared" ref="H36" si="91">SUM(H33:H35)</f>
        <v>0</v>
      </c>
      <c r="I36" s="57">
        <f t="shared" ref="I36" si="92">SUM(I33:I35)</f>
        <v>0</v>
      </c>
      <c r="J36" s="57">
        <f t="shared" ref="J36" si="93">SUM(J33:J35)</f>
        <v>0</v>
      </c>
      <c r="K36" s="57">
        <f t="shared" ref="K36" si="94">SUM(K33:K35)</f>
        <v>0</v>
      </c>
      <c r="L36" s="57">
        <f t="shared" ref="L36" si="95">SUM(L33:L35)</f>
        <v>0</v>
      </c>
      <c r="M36" s="57">
        <f t="shared" ref="M36" si="96">SUM(M33:M35)</f>
        <v>0</v>
      </c>
      <c r="N36" s="57">
        <f t="shared" ref="N36" si="97">SUM(N33:N35)</f>
        <v>0</v>
      </c>
      <c r="O36" s="57">
        <f t="shared" ref="O36" si="98">SUM(O33:O35)</f>
        <v>0</v>
      </c>
      <c r="P36" s="57">
        <f t="shared" ref="P36" si="99">SUM(P33:P35)</f>
        <v>0</v>
      </c>
      <c r="Q36" s="61"/>
      <c r="R36" s="61"/>
      <c r="S36" s="61"/>
    </row>
    <row r="37" spans="1:19" ht="21.75" customHeight="1" thickBot="1" x14ac:dyDescent="0.25">
      <c r="A37" s="30"/>
      <c r="B37" s="30"/>
      <c r="C37" s="30" t="s">
        <v>14</v>
      </c>
      <c r="D37" s="37"/>
      <c r="E37" s="59">
        <f>E36*E$7</f>
        <v>0</v>
      </c>
      <c r="F37" s="59">
        <f t="shared" ref="F37" si="100">F36*F$7</f>
        <v>0</v>
      </c>
      <c r="G37" s="59">
        <f t="shared" ref="G37" si="101">G36*G$7</f>
        <v>0</v>
      </c>
      <c r="H37" s="59">
        <f t="shared" ref="H37" si="102">H36*H$7</f>
        <v>0</v>
      </c>
      <c r="I37" s="59">
        <f t="shared" ref="I37" si="103">I36*I$7</f>
        <v>0</v>
      </c>
      <c r="J37" s="59">
        <f t="shared" ref="J37" si="104">J36*J$7</f>
        <v>0</v>
      </c>
      <c r="K37" s="59">
        <f t="shared" ref="K37" si="105">K36*K$7</f>
        <v>0</v>
      </c>
      <c r="L37" s="59">
        <f t="shared" ref="L37" si="106">L36*L$7</f>
        <v>0</v>
      </c>
      <c r="M37" s="59">
        <f t="shared" ref="M37" si="107">M36*M$7</f>
        <v>0</v>
      </c>
      <c r="N37" s="59">
        <f t="shared" ref="N37" si="108">N36*N$7</f>
        <v>0</v>
      </c>
      <c r="O37" s="59">
        <f t="shared" ref="O37" si="109">O36*O$7</f>
        <v>0</v>
      </c>
      <c r="P37" s="60"/>
      <c r="Q37" s="59">
        <f t="shared" ref="Q37" si="110">Q36*Q$7</f>
        <v>0</v>
      </c>
      <c r="R37" s="59">
        <f t="shared" ref="R37" si="111">R36*R$7</f>
        <v>0</v>
      </c>
      <c r="S37" s="59">
        <f t="shared" ref="S37" si="112">S36*S$7</f>
        <v>0</v>
      </c>
    </row>
    <row r="38" spans="1:19" s="70" customFormat="1" ht="22.5" x14ac:dyDescent="0.2">
      <c r="A38" s="2">
        <v>6</v>
      </c>
      <c r="B38" s="2" t="s">
        <v>7</v>
      </c>
      <c r="C38" s="2" t="s">
        <v>36</v>
      </c>
      <c r="D38" s="38"/>
      <c r="E38" s="4"/>
      <c r="F38" s="25"/>
      <c r="G38" s="6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>
        <v>79000</v>
      </c>
    </row>
    <row r="39" spans="1:19" ht="23.25" thickBot="1" x14ac:dyDescent="0.25">
      <c r="A39" s="63">
        <v>7</v>
      </c>
      <c r="B39" s="63" t="s">
        <v>32</v>
      </c>
      <c r="C39" s="63" t="s">
        <v>37</v>
      </c>
      <c r="D39" s="64"/>
      <c r="E39" s="65"/>
      <c r="F39" s="66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>
        <v>80000</v>
      </c>
    </row>
    <row r="40" spans="1:19" x14ac:dyDescent="0.2">
      <c r="A40" s="52"/>
      <c r="B40" s="52"/>
      <c r="C40" s="53"/>
      <c r="D40" s="35"/>
      <c r="E40" s="8"/>
      <c r="F40" s="27"/>
      <c r="G40" s="27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x14ac:dyDescent="0.2">
      <c r="A41" s="52"/>
      <c r="B41" s="52"/>
      <c r="C41" s="2" t="s">
        <v>18</v>
      </c>
      <c r="D41" s="35"/>
      <c r="E41" s="8" t="e">
        <f>E12+E18+E24+E30+E36+#REF!+#REF!+#REF!</f>
        <v>#REF!</v>
      </c>
      <c r="F41" s="8" t="e">
        <f>F12+F18+F24+F30+F36+#REF!+#REF!+#REF!</f>
        <v>#REF!</v>
      </c>
      <c r="G41" s="8" t="e">
        <f>G12+G18+G24+G30+G36+#REF!+#REF!+#REF!</f>
        <v>#REF!</v>
      </c>
      <c r="H41" s="8" t="e">
        <f>H12+H18+H24+H30+H36+#REF!+#REF!+#REF!</f>
        <v>#REF!</v>
      </c>
      <c r="I41" s="8" t="e">
        <f>I12+I18+I24+I30+I36+#REF!+#REF!+#REF!</f>
        <v>#REF!</v>
      </c>
      <c r="J41" s="8" t="e">
        <f>J12+J18+J24+J30+J36+#REF!+#REF!+#REF!</f>
        <v>#REF!</v>
      </c>
      <c r="K41" s="8" t="e">
        <f>K12+K18+K24+K30+K36+#REF!+#REF!+#REF!</f>
        <v>#REF!</v>
      </c>
      <c r="L41" s="8" t="e">
        <f>L12+L18+L24+L30+L36+#REF!+#REF!+#REF!</f>
        <v>#REF!</v>
      </c>
      <c r="M41" s="8" t="e">
        <f>M12+M18+M24+M30+M36+#REF!+#REF!+#REF!</f>
        <v>#REF!</v>
      </c>
      <c r="N41" s="8" t="e">
        <f>N12+N18+N24+N30+N36+#REF!+#REF!+#REF!</f>
        <v>#REF!</v>
      </c>
      <c r="O41" s="8" t="e">
        <f>O12+O18+O24+O30+O36+#REF!+#REF!+#REF!</f>
        <v>#REF!</v>
      </c>
      <c r="P41" s="8" t="e">
        <f>P12+P18+P24+P30+P36+#REF!+#REF!+#REF!</f>
        <v>#REF!</v>
      </c>
      <c r="Q41" s="8"/>
      <c r="R41" s="8"/>
      <c r="S41" s="54"/>
    </row>
    <row r="42" spans="1:19" x14ac:dyDescent="0.2">
      <c r="A42" s="52"/>
      <c r="B42" s="52"/>
      <c r="C42" s="2" t="s">
        <v>19</v>
      </c>
      <c r="D42" s="35"/>
      <c r="E42" s="27" t="e">
        <f>E13+E19+E25+E31+E37+#REF!+#REF!+#REF!</f>
        <v>#REF!</v>
      </c>
      <c r="F42" s="27" t="e">
        <f>F13+F19+F25+F31+F37+#REF!+#REF!+#REF!</f>
        <v>#REF!</v>
      </c>
      <c r="G42" s="27" t="e">
        <f>G13+G19+G25+G31+G37+#REF!+#REF!+#REF!</f>
        <v>#REF!</v>
      </c>
      <c r="H42" s="27" t="e">
        <f>H13+H19+H25+H31+H37+#REF!+#REF!+#REF!</f>
        <v>#REF!</v>
      </c>
      <c r="I42" s="27" t="e">
        <f>I13+I19+I25+I31+I37+#REF!+#REF!+#REF!</f>
        <v>#REF!</v>
      </c>
      <c r="J42" s="27" t="e">
        <f>J13+J19+J25+J31+J37+#REF!+#REF!+#REF!</f>
        <v>#REF!</v>
      </c>
      <c r="K42" s="27" t="e">
        <f>K13+K19+K25+K31+K37+#REF!+#REF!+#REF!</f>
        <v>#REF!</v>
      </c>
      <c r="L42" s="27" t="e">
        <f>L13+L19+L25+L31+L37+#REF!+#REF!+#REF!</f>
        <v>#REF!</v>
      </c>
      <c r="M42" s="27" t="e">
        <f>M13+M19+M25+M31+M37+#REF!+#REF!+#REF!</f>
        <v>#REF!</v>
      </c>
      <c r="N42" s="27" t="e">
        <f>N13+N19+N25+N31+N37+#REF!+#REF!+#REF!</f>
        <v>#REF!</v>
      </c>
      <c r="O42" s="27" t="e">
        <f>O13+O19+O25+O31+O37+#REF!+#REF!+#REF!</f>
        <v>#REF!</v>
      </c>
      <c r="P42" s="27" t="e">
        <f>P13+P19+P25+P31+P37+#REF!+#REF!+#REF!</f>
        <v>#REF!</v>
      </c>
      <c r="Q42" s="54"/>
      <c r="R42" s="54"/>
      <c r="S42" s="54"/>
    </row>
    <row r="43" spans="1:19" ht="45" x14ac:dyDescent="0.2">
      <c r="A43" s="2"/>
      <c r="B43" s="2"/>
      <c r="C43" s="2" t="s">
        <v>34</v>
      </c>
      <c r="D43" s="39"/>
      <c r="E43" s="8"/>
      <c r="F43" s="27"/>
      <c r="G43" s="26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4.25" x14ac:dyDescent="0.2">
      <c r="A44" s="18"/>
      <c r="B44" s="18"/>
      <c r="C44" s="18"/>
      <c r="D44" s="18"/>
      <c r="E44" s="19"/>
      <c r="F44" s="22"/>
      <c r="G44" s="20"/>
      <c r="H44" s="22"/>
      <c r="I44" s="22"/>
      <c r="J44" s="22"/>
    </row>
    <row r="45" spans="1:19" x14ac:dyDescent="0.2">
      <c r="A45" s="45"/>
      <c r="B45" s="45"/>
      <c r="C45" s="40"/>
      <c r="D45" s="40"/>
      <c r="E45" s="42"/>
      <c r="F45" s="42"/>
      <c r="G45" s="43"/>
      <c r="H45" s="44"/>
      <c r="I45" s="44"/>
      <c r="J45" s="44"/>
      <c r="N45" s="45"/>
      <c r="R45" s="43"/>
      <c r="S45" s="44"/>
    </row>
    <row r="46" spans="1:19" ht="14.25" x14ac:dyDescent="0.2">
      <c r="A46" s="12"/>
      <c r="B46" s="12"/>
      <c r="C46" s="15"/>
      <c r="D46" s="15"/>
      <c r="E46" s="16"/>
      <c r="F46" s="16"/>
      <c r="G46" s="43"/>
      <c r="H46" s="44"/>
      <c r="I46" s="44"/>
      <c r="J46" s="44"/>
      <c r="N46" s="17" t="s">
        <v>2</v>
      </c>
      <c r="R46" s="79">
        <f>SUM(S5:S39)</f>
        <v>159000</v>
      </c>
      <c r="S46" s="79"/>
    </row>
    <row r="47" spans="1:19" ht="14.25" x14ac:dyDescent="0.2">
      <c r="A47" s="12"/>
      <c r="B47" s="12"/>
      <c r="C47" s="15"/>
      <c r="D47" s="15"/>
      <c r="E47" s="16"/>
      <c r="F47" s="16"/>
      <c r="G47" s="43"/>
      <c r="H47" s="44"/>
      <c r="I47" s="44"/>
      <c r="J47" s="44"/>
      <c r="N47" s="17"/>
      <c r="R47" s="11"/>
      <c r="S47" s="11"/>
    </row>
    <row r="48" spans="1:19" x14ac:dyDescent="0.2">
      <c r="A48" s="12"/>
      <c r="B48" s="12"/>
      <c r="C48" s="15"/>
      <c r="D48" s="15"/>
      <c r="E48" s="16"/>
      <c r="F48" s="16"/>
      <c r="G48" s="43"/>
      <c r="H48" s="44"/>
      <c r="I48" s="44"/>
      <c r="J48" s="44"/>
      <c r="N48" s="12"/>
      <c r="R48" s="46"/>
      <c r="S48" s="41"/>
    </row>
    <row r="49" spans="1:19" ht="14.25" x14ac:dyDescent="0.2">
      <c r="A49" s="17"/>
      <c r="B49" s="17"/>
      <c r="C49" s="40"/>
      <c r="D49" s="40"/>
      <c r="E49" s="17"/>
      <c r="F49" s="17"/>
      <c r="G49" s="75"/>
      <c r="H49" s="75"/>
      <c r="I49" s="41"/>
      <c r="J49" s="41"/>
      <c r="N49" s="12"/>
      <c r="R49" s="47"/>
      <c r="S49" s="47"/>
    </row>
    <row r="50" spans="1:19" ht="14.25" x14ac:dyDescent="0.2">
      <c r="A50" s="17"/>
      <c r="B50" s="17"/>
      <c r="C50" s="40"/>
      <c r="D50" s="40"/>
      <c r="E50" s="17"/>
      <c r="F50" s="17"/>
      <c r="G50" s="11"/>
      <c r="H50" s="11"/>
      <c r="I50" s="11"/>
      <c r="J50" s="11"/>
      <c r="N50" s="12"/>
      <c r="R50" s="48"/>
      <c r="S50" s="14"/>
    </row>
    <row r="51" spans="1:19" x14ac:dyDescent="0.2">
      <c r="A51" s="12"/>
      <c r="B51" s="12"/>
      <c r="C51" s="15"/>
      <c r="D51" s="15"/>
      <c r="E51" s="16"/>
      <c r="F51" s="16"/>
      <c r="G51" s="46"/>
      <c r="H51" s="41"/>
      <c r="I51" s="41"/>
      <c r="J51" s="41"/>
      <c r="N51" s="12"/>
      <c r="R51" s="41"/>
      <c r="S51" s="41"/>
    </row>
    <row r="52" spans="1:19" x14ac:dyDescent="0.2">
      <c r="A52" s="12"/>
      <c r="B52" s="12"/>
      <c r="C52" s="15"/>
      <c r="D52" s="15"/>
      <c r="E52" s="16"/>
      <c r="F52" s="16"/>
      <c r="G52" s="47"/>
      <c r="H52" s="47"/>
      <c r="I52" s="47"/>
      <c r="J52" s="47"/>
      <c r="N52" s="24"/>
      <c r="R52" s="13" t="s">
        <v>1</v>
      </c>
      <c r="S52" s="51"/>
    </row>
    <row r="53" spans="1:19" x14ac:dyDescent="0.2">
      <c r="A53" s="12"/>
      <c r="B53" s="12"/>
      <c r="C53" s="15"/>
      <c r="D53" s="15"/>
      <c r="E53" s="16"/>
      <c r="F53" s="16"/>
      <c r="G53" s="48"/>
      <c r="H53" s="14"/>
      <c r="I53" s="14"/>
      <c r="J53" s="14"/>
      <c r="N53" s="24"/>
      <c r="R53" s="41"/>
      <c r="S53" s="41"/>
    </row>
    <row r="54" spans="1:19" x14ac:dyDescent="0.2">
      <c r="A54" s="12"/>
      <c r="B54" s="12"/>
      <c r="C54" s="15"/>
      <c r="D54" s="15"/>
      <c r="E54" s="16"/>
      <c r="F54" s="16"/>
      <c r="G54" s="43"/>
      <c r="H54" s="44"/>
      <c r="I54" s="44"/>
      <c r="J54" s="44"/>
      <c r="N54" s="12"/>
      <c r="R54" s="41"/>
      <c r="S54" s="41"/>
    </row>
    <row r="55" spans="1:19" x14ac:dyDescent="0.2">
      <c r="A55" s="49"/>
      <c r="B55" s="49"/>
      <c r="C55" s="49"/>
      <c r="D55" s="49"/>
      <c r="E55" s="50"/>
      <c r="F55" s="50"/>
      <c r="G55" s="46"/>
      <c r="H55" s="41"/>
      <c r="I55" s="41"/>
      <c r="J55" s="41"/>
      <c r="N55" s="24"/>
      <c r="R55" s="41"/>
      <c r="S55" s="41"/>
    </row>
    <row r="56" spans="1:19" x14ac:dyDescent="0.2">
      <c r="A56" s="49"/>
      <c r="B56" s="49"/>
      <c r="C56" s="49"/>
      <c r="D56" s="49"/>
      <c r="E56" s="50"/>
      <c r="F56" s="50"/>
      <c r="G56" s="46"/>
      <c r="H56" s="41"/>
      <c r="I56" s="41"/>
      <c r="J56" s="41"/>
      <c r="N56" s="24"/>
      <c r="R56" s="41"/>
      <c r="S56" s="41"/>
    </row>
    <row r="57" spans="1:19" x14ac:dyDescent="0.2">
      <c r="A57" s="49"/>
      <c r="B57" s="49"/>
      <c r="C57" s="49"/>
      <c r="D57" s="49"/>
      <c r="E57" s="50"/>
      <c r="F57" s="50"/>
      <c r="G57" s="46"/>
      <c r="H57" s="41"/>
      <c r="I57" s="41"/>
      <c r="J57" s="41"/>
      <c r="N57" s="24"/>
      <c r="R57" s="41"/>
      <c r="S57" s="41"/>
    </row>
    <row r="58" spans="1:19" x14ac:dyDescent="0.2">
      <c r="R58" s="41"/>
    </row>
    <row r="59" spans="1:19" x14ac:dyDescent="0.2">
      <c r="R59" s="41"/>
    </row>
  </sheetData>
  <protectedRanges>
    <protectedRange sqref="E5:O7 E43:O43 R51 A9:O11 A21:O23 A27:O29 A33:O35 A15:O17" name="Range1"/>
  </protectedRanges>
  <mergeCells count="17">
    <mergeCell ref="D1:Q1"/>
    <mergeCell ref="D2:Q2"/>
    <mergeCell ref="B5:B7"/>
    <mergeCell ref="C14:S14"/>
    <mergeCell ref="C20:S20"/>
    <mergeCell ref="P5:P7"/>
    <mergeCell ref="Q5:Q7"/>
    <mergeCell ref="R5:R7"/>
    <mergeCell ref="S5:S7"/>
    <mergeCell ref="C8:S8"/>
    <mergeCell ref="C5:C7"/>
    <mergeCell ref="B2:C2"/>
    <mergeCell ref="A5:A7"/>
    <mergeCell ref="G49:H49"/>
    <mergeCell ref="C32:S32"/>
    <mergeCell ref="C26:S26"/>
    <mergeCell ref="R46:S46"/>
  </mergeCells>
  <dataValidations count="3">
    <dataValidation type="decimal" operator="equal" allowBlank="1" showInputMessage="1" showErrorMessage="1" sqref="S40:S41 H40:K40 N40:R40" xr:uid="{00000000-0002-0000-0100-000000000000}">
      <formula1>IF(I8&gt;=0.01,ROUND(I8,2),0.01)</formula1>
    </dataValidation>
    <dataValidation type="decimal" operator="equal" allowBlank="1" showInputMessage="1" showErrorMessage="1" sqref="Q42:S42" xr:uid="{00000000-0002-0000-0100-000001000000}">
      <formula1>IF(R9&gt;=0.01,ROUND(R9,2),0.01)</formula1>
    </dataValidation>
    <dataValidation type="decimal" operator="equal" allowBlank="1" showInputMessage="1" showErrorMessage="1" sqref="L40:M40" xr:uid="{00000000-0002-0000-0100-000002000000}">
      <formula1>IF(N8&gt;=0.01,ROUND(N8,2),0.01)</formula1>
    </dataValidation>
  </dataValidations>
  <pageMargins left="0.5" right="0.5" top="0.70874999999999999" bottom="0.75" header="0.25" footer="0.25"/>
  <pageSetup paperSize="17" fitToHeight="0" orientation="landscape" r:id="rId1"/>
  <headerFooter alignWithMargins="0">
    <oddHeader>&amp;LThe City of Winnipeg
Tender No. 234-2020
&amp;C                     &amp;R Form P: Person Hours
            Page &amp;P of &amp;N</oddHeader>
    <oddFooter xml:space="preserve">&amp;R____________________________
Name of Bidder                    </oddFooter>
  </headerFooter>
  <rowBreaks count="2" manualBreakCount="2">
    <brk id="35" max="18" man="1"/>
    <brk id="46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P Person Hours</vt:lpstr>
      <vt:lpstr>Sheet1</vt:lpstr>
      <vt:lpstr>'Form P Person Hours'!Print_Area</vt:lpstr>
      <vt:lpstr>'Form P Person Hours'!Print_Area_1</vt:lpstr>
      <vt:lpstr>'Form P Person Hours'!Print_Titles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Dela Cruz, Stephanie</cp:lastModifiedBy>
  <cp:lastPrinted>2020-04-21T19:49:53Z</cp:lastPrinted>
  <dcterms:created xsi:type="dcterms:W3CDTF">1999-10-18T14:40:40Z</dcterms:created>
  <dcterms:modified xsi:type="dcterms:W3CDTF">2022-02-02T18:06:33Z</dcterms:modified>
</cp:coreProperties>
</file>